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akh\2018\"/>
    </mc:Choice>
  </mc:AlternateContent>
  <xr:revisionPtr revIDLastSave="0" documentId="8_{3BA132FB-4F7F-4294-9D39-45425A1C2F44}" xr6:coauthVersionLast="37" xr6:coauthVersionMax="37" xr10:uidLastSave="{00000000-0000-0000-0000-000000000000}"/>
  <bookViews>
    <workbookView xWindow="120" yWindow="10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790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56" i="3"/>
  <c r="F6" i="3"/>
  <c r="G6" i="3"/>
  <c r="J6" i="3"/>
  <c r="J56" i="3"/>
  <c r="K6" i="3"/>
  <c r="K56" i="3"/>
  <c r="C21" i="3"/>
  <c r="D21" i="3"/>
  <c r="D6" i="3"/>
  <c r="D56" i="3"/>
  <c r="E21" i="3"/>
  <c r="E6" i="3"/>
  <c r="E56" i="3"/>
  <c r="F21" i="3"/>
  <c r="G21" i="3"/>
  <c r="H21" i="3"/>
  <c r="H6" i="3"/>
  <c r="H56" i="3"/>
  <c r="I21" i="3"/>
  <c r="I6" i="3"/>
  <c r="I56" i="3"/>
  <c r="J21" i="3"/>
  <c r="K21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D39" i="3"/>
  <c r="E39" i="3"/>
  <c r="H39" i="3"/>
  <c r="I39" i="3"/>
  <c r="L39" i="3"/>
  <c r="C40" i="3"/>
  <c r="C39" i="3"/>
  <c r="D40" i="3"/>
  <c r="E40" i="3"/>
  <c r="F40" i="3"/>
  <c r="F39" i="3"/>
  <c r="G40" i="3"/>
  <c r="G39" i="3"/>
  <c r="H40" i="3"/>
  <c r="I40" i="3"/>
  <c r="J40" i="3"/>
  <c r="J39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G56" i="3"/>
  <c r="F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<sst xmlns="http://schemas.openxmlformats.org/spreadsheetml/2006/main" count="154" uniqueCount="128">
  <si>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</si>
  <si>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</si>
  <si>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</si>
  <si>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</si>
  <si>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</si>
  <si>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</si>
  <si>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</si>
  <si>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</si>
  <si>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</si>
  <si>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</si>
  <si>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</si>
  <si>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</si>
  <si>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</si>
  <si>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</si>
  <si>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</si>
  <si>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</si>
  <si>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</si>
  <si>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</si>
  <si>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</si>
  <si>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</si>
  <si>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</si>
  <si>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</si>
  <si>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</si>
  <si>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</si>
  <si>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</si>
  <si>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</si>
  <si>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</si>
  <si>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</si>
  <si>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</si>
  <si>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</si>
  <si>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</si>
  <si>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</si>
  <si>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</si>
  <si>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</si>
  <si>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</si>
  <si>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</si>
  <si>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</si>
  <si>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</si>
  <si>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</si>
  <si>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</si>
  <si>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</si>
  <si>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</si>
  <si>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</si>
  <si>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</si>
  <si>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</si>
  <si>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</si>
  <si>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</si>
  <si>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</si>
  <si>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</si>
  <si>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</si>
  <si>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</si>
  <si>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</si>
  <si>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</si>
  <si>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</si>
  <si>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</si>
  <si>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</si>
  <si>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</si>
  <si>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</si>
  <si>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</si>
  <si>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</si>
  <si>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</si>
  <si>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</si>
  <si>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</si>
  <si>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</si>
  <si>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</si>
  <si>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</si>
  <si>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</si>
  <si>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</si>
  <si>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</si>
  <si>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</si>
  <si>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</si>
  <si>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</si>
  <si>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</si>
  <si>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</si>
  <si>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</si>
  <si>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</si>
  <si>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</si>
  <si>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</si>
  <si>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</si>
  <si>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</si>
  <si>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</si>
  <si>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</si>
  <si>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</si>
  <si>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</si>
  <si>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</si>
  <si>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</si>
  <si>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</si>
  <si>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</si>
  <si>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</si>
  <si>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</si>
  <si>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</si>
  <si>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</si>
  <si>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</si>
  <si>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</si>
  <si>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</si>
  <si>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</si>
  <si>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</si>
  <si>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</si>
  <si>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</si>
  <si>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</si>
  <si>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</si>
  <si>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</si>
  <si>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</si>
  <si>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</si>
  <si>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</si>
  <si>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</si>
  <si>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</si>
  <si>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</si>
  <si>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</si>
  <si>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</si>
  <si>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</si>
  <si>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</si>
  <si>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</si>
  <si>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</si>
  <si>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</si>
  <si>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</si>
  <si>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</si>
  <si>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</si>
  <si>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</si>
  <si>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</si>
  <si>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</si>
  <si>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</si>
  <si>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/>
  </si>
  <si>
    <t>О.А. Луговець</t>
  </si>
  <si>
    <t>Ю.А. Скабенок</t>
  </si>
  <si>
    <t>2-12-02</t>
  </si>
  <si>
    <t>inbox@br.cn.court.gov.ua</t>
  </si>
  <si>
    <t>4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</si>
</sst>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&amp;C&amp;L94B4D6F2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507</v>
      </c>
      <c r="D6" s="96">
        <f t="shared" si="0"/>
        <v>452319.73000000004</v>
      </c>
      <c r="E6" s="96">
        <f t="shared" si="0"/>
        <v>402</v>
      </c>
      <c r="F6" s="96">
        <f t="shared" si="0"/>
        <v>412209.51000000007</v>
      </c>
      <c r="G6" s="96">
        <f t="shared" si="0"/>
        <v>6</v>
      </c>
      <c r="H6" s="96">
        <f t="shared" si="0"/>
        <v>6693</v>
      </c>
      <c r="I6" s="96">
        <f t="shared" si="0"/>
        <v>53</v>
      </c>
      <c r="J6" s="96">
        <f t="shared" si="0"/>
        <v>16520.600000000009</v>
      </c>
      <c r="K6" s="96">
        <f t="shared" si="0"/>
        <v>99</v>
      </c>
      <c r="L6" s="96">
        <f t="shared" si="0"/>
        <v>45965.69</v>
      </c>
    </row>
    <row r="7" spans="1:12" ht="16.5" customHeight="1" x14ac:dyDescent="0.2">
      <c r="A7" s="87">
        <v>2</v>
      </c>
      <c r="B7" s="90" t="s">
        <v>74</v>
      </c>
      <c r="C7" s="97">
        <v>203</v>
      </c>
      <c r="D7" s="97">
        <v>275745.43</v>
      </c>
      <c r="E7" s="97">
        <v>182</v>
      </c>
      <c r="F7" s="97">
        <v>264775.55</v>
      </c>
      <c r="G7" s="97">
        <v>2</v>
      </c>
      <c r="H7" s="97">
        <v>3683</v>
      </c>
      <c r="I7" s="97">
        <v>1</v>
      </c>
      <c r="J7" s="97">
        <v>768.4</v>
      </c>
      <c r="K7" s="97">
        <v>19</v>
      </c>
      <c r="L7" s="97">
        <v>14716.99</v>
      </c>
    </row>
    <row r="8" spans="1:12" ht="16.5" customHeight="1" x14ac:dyDescent="0.2">
      <c r="A8" s="87">
        <v>3</v>
      </c>
      <c r="B8" s="91" t="s">
        <v>75</v>
      </c>
      <c r="C8" s="97">
        <v>76</v>
      </c>
      <c r="D8" s="97">
        <v>149448.18</v>
      </c>
      <c r="E8" s="97">
        <v>74</v>
      </c>
      <c r="F8" s="97">
        <v>143911.24</v>
      </c>
      <c r="G8" s="97">
        <v>2</v>
      </c>
      <c r="H8" s="97">
        <v>3683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127</v>
      </c>
      <c r="D9" s="97">
        <v>126297.25</v>
      </c>
      <c r="E9" s="97">
        <v>108</v>
      </c>
      <c r="F9" s="97">
        <v>120864.31</v>
      </c>
      <c r="G9" s="97"/>
      <c r="H9" s="97"/>
      <c r="I9" s="97">
        <v>1</v>
      </c>
      <c r="J9" s="97">
        <v>768.4</v>
      </c>
      <c r="K9" s="97">
        <v>19</v>
      </c>
      <c r="L9" s="97">
        <v>14716.99</v>
      </c>
    </row>
    <row r="10" spans="1:12" ht="19.5" customHeight="1" x14ac:dyDescent="0.2">
      <c r="A10" s="87">
        <v>5</v>
      </c>
      <c r="B10" s="90" t="s">
        <v>77</v>
      </c>
      <c r="C10" s="97">
        <v>115</v>
      </c>
      <c r="D10" s="97">
        <v>90607.599999999904</v>
      </c>
      <c r="E10" s="97">
        <v>91</v>
      </c>
      <c r="F10" s="97">
        <v>74086.8</v>
      </c>
      <c r="G10" s="97">
        <v>3</v>
      </c>
      <c r="H10" s="97">
        <v>2625.8</v>
      </c>
      <c r="I10" s="97">
        <v>10</v>
      </c>
      <c r="J10" s="97">
        <v>7684</v>
      </c>
      <c r="K10" s="97">
        <v>22</v>
      </c>
      <c r="L10" s="97">
        <v>18057.400000000001</v>
      </c>
    </row>
    <row r="11" spans="1:12" ht="19.5" customHeight="1" x14ac:dyDescent="0.2">
      <c r="A11" s="87">
        <v>6</v>
      </c>
      <c r="B11" s="91" t="s">
        <v>78</v>
      </c>
      <c r="C11" s="97">
        <v>2</v>
      </c>
      <c r="D11" s="97">
        <v>3842</v>
      </c>
      <c r="E11" s="97">
        <v>1</v>
      </c>
      <c r="F11" s="97">
        <v>2689.4</v>
      </c>
      <c r="G11" s="97">
        <v>1</v>
      </c>
      <c r="H11" s="97">
        <v>1921</v>
      </c>
      <c r="I11" s="97"/>
      <c r="J11" s="97"/>
      <c r="K11" s="97">
        <v>1</v>
      </c>
      <c r="L11" s="97">
        <v>1921</v>
      </c>
    </row>
    <row r="12" spans="1:12" ht="19.5" customHeight="1" x14ac:dyDescent="0.2">
      <c r="A12" s="87">
        <v>7</v>
      </c>
      <c r="B12" s="91" t="s">
        <v>79</v>
      </c>
      <c r="C12" s="97">
        <v>113</v>
      </c>
      <c r="D12" s="97">
        <v>86765.599999999904</v>
      </c>
      <c r="E12" s="97">
        <v>90</v>
      </c>
      <c r="F12" s="97">
        <v>71397.399999999994</v>
      </c>
      <c r="G12" s="97">
        <v>2</v>
      </c>
      <c r="H12" s="97">
        <v>704.8</v>
      </c>
      <c r="I12" s="97">
        <v>10</v>
      </c>
      <c r="J12" s="97">
        <v>7684</v>
      </c>
      <c r="K12" s="97">
        <v>21</v>
      </c>
      <c r="L12" s="97">
        <v>16136.4</v>
      </c>
    </row>
    <row r="13" spans="1:12" ht="15" customHeight="1" x14ac:dyDescent="0.2">
      <c r="A13" s="87">
        <v>8</v>
      </c>
      <c r="B13" s="90" t="s">
        <v>18</v>
      </c>
      <c r="C13" s="97">
        <v>68</v>
      </c>
      <c r="D13" s="97">
        <v>51996.800000000097</v>
      </c>
      <c r="E13" s="97">
        <v>65</v>
      </c>
      <c r="F13" s="97">
        <v>49888.160000000098</v>
      </c>
      <c r="G13" s="97"/>
      <c r="H13" s="97"/>
      <c r="I13" s="97"/>
      <c r="J13" s="97"/>
      <c r="K13" s="97">
        <v>3</v>
      </c>
      <c r="L13" s="97">
        <v>2241.6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50</v>
      </c>
      <c r="D15" s="97">
        <v>19754.5</v>
      </c>
      <c r="E15" s="97">
        <v>48</v>
      </c>
      <c r="F15" s="97">
        <v>19809.099999999999</v>
      </c>
      <c r="G15" s="97">
        <v>1</v>
      </c>
      <c r="H15" s="97">
        <v>384.2</v>
      </c>
      <c r="I15" s="97"/>
      <c r="J15" s="97"/>
      <c r="K15" s="97">
        <v>2</v>
      </c>
      <c r="L15" s="97">
        <v>768.4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49</v>
      </c>
      <c r="D17" s="97">
        <v>18794</v>
      </c>
      <c r="E17" s="97">
        <v>47</v>
      </c>
      <c r="F17" s="97">
        <v>18848.599999999999</v>
      </c>
      <c r="G17" s="97">
        <v>1</v>
      </c>
      <c r="H17" s="97">
        <v>384.2</v>
      </c>
      <c r="I17" s="97"/>
      <c r="J17" s="97"/>
      <c r="K17" s="97">
        <v>2</v>
      </c>
      <c r="L17" s="97">
        <v>768.4</v>
      </c>
    </row>
    <row r="18" spans="1:12" ht="21" customHeight="1" x14ac:dyDescent="0.2">
      <c r="A18" s="87">
        <v>13</v>
      </c>
      <c r="B18" s="99" t="s">
        <v>104</v>
      </c>
      <c r="C18" s="97">
        <v>70</v>
      </c>
      <c r="D18" s="97">
        <v>13447</v>
      </c>
      <c r="E18" s="97">
        <v>15</v>
      </c>
      <c r="F18" s="97">
        <v>2881.5</v>
      </c>
      <c r="G18" s="97"/>
      <c r="H18" s="97"/>
      <c r="I18" s="97">
        <v>42</v>
      </c>
      <c r="J18" s="97">
        <v>8068.2000000000098</v>
      </c>
      <c r="K18" s="97">
        <v>53</v>
      </c>
      <c r="L18" s="97">
        <v>10181.299999999999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768.4</v>
      </c>
      <c r="E21" s="97">
        <f t="shared" si="1"/>
        <v>1</v>
      </c>
      <c r="F21" s="97">
        <f t="shared" si="1"/>
        <v>768.4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768.4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1536.8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1536.8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</v>
      </c>
      <c r="D44" s="97">
        <v>1536.8</v>
      </c>
      <c r="E44" s="97">
        <v>1</v>
      </c>
      <c r="F44" s="97">
        <v>768.4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</v>
      </c>
      <c r="D46" s="97">
        <v>1536.8</v>
      </c>
      <c r="E46" s="97">
        <v>1</v>
      </c>
      <c r="F46" s="97">
        <v>768.4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15</v>
      </c>
      <c r="D50" s="96">
        <f t="shared" si="5"/>
        <v>144.04000000000002</v>
      </c>
      <c r="E50" s="96">
        <f t="shared" si="5"/>
        <v>15</v>
      </c>
      <c r="F50" s="96">
        <f t="shared" si="5"/>
        <v>143.09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40.32</v>
      </c>
      <c r="E51" s="97">
        <v>7</v>
      </c>
      <c r="F51" s="97">
        <v>39.380000000000003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7</v>
      </c>
      <c r="D54" s="97">
        <v>46.09</v>
      </c>
      <c r="E54" s="97">
        <v>7</v>
      </c>
      <c r="F54" s="97">
        <v>46.08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167</v>
      </c>
      <c r="D55" s="96">
        <v>64161.399999999798</v>
      </c>
      <c r="E55" s="96">
        <v>87</v>
      </c>
      <c r="F55" s="96">
        <v>33266.199999999997</v>
      </c>
      <c r="G55" s="96"/>
      <c r="H55" s="96"/>
      <c r="I55" s="96">
        <v>166</v>
      </c>
      <c r="J55" s="96">
        <v>63522.799999999799</v>
      </c>
      <c r="K55" s="97">
        <v>1</v>
      </c>
      <c r="L55" s="96">
        <v>384.2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691</v>
      </c>
      <c r="D56" s="96">
        <f t="shared" si="6"/>
        <v>518161.9699999998</v>
      </c>
      <c r="E56" s="96">
        <f t="shared" si="6"/>
        <v>505</v>
      </c>
      <c r="F56" s="96">
        <f t="shared" si="6"/>
        <v>446387.20000000013</v>
      </c>
      <c r="G56" s="96">
        <f t="shared" si="6"/>
        <v>6</v>
      </c>
      <c r="H56" s="96">
        <f t="shared" si="6"/>
        <v>6693</v>
      </c>
      <c r="I56" s="96">
        <f t="shared" si="6"/>
        <v>219</v>
      </c>
      <c r="J56" s="96">
        <f t="shared" si="6"/>
        <v>80043.399999999805</v>
      </c>
      <c r="K56" s="96">
        <f t="shared" si="6"/>
        <v>101</v>
      </c>
      <c r="L56" s="96">
        <f t="shared" si="6"/>
        <v>47118.29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Борзнянський районний суд Чернігівської області,_x000D_
 Початок періоду: 01.01.2019, Кінець періоду: 31.12.2019&amp;L94B4D6F2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7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98</v>
      </c>
      <c r="F4" s="93">
        <f>SUM(F5:F25)</f>
        <v>43660.49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19</v>
      </c>
      <c r="F5" s="95">
        <v>8260.2999999999993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768.4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59</v>
      </c>
      <c r="F7" s="95">
        <v>21131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14</v>
      </c>
      <c r="F13" s="95">
        <v>10042.99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1536.8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>
        <v>1</v>
      </c>
      <c r="F22" s="95">
        <v>768.4</v>
      </c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Борзнянський районний суд Чернігівської області,_x000D_
 Початок періоду: 01.01.2019, Кінець періоду: 31.12.2019&amp;L94B4D6F2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Volodymyr</cp:lastModifiedBy>
  <cp:lastPrinted>2018-03-15T14:08:04Z</cp:lastPrinted>
  <dcterms:created xsi:type="dcterms:W3CDTF">2015-09-09T10:27:37Z</dcterms:created>
  <dcterms:modified xsi:type="dcterms:W3CDTF">2020-03-04T08:31:36Z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10_00730_4.2019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94B4D6F2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